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sggwpl-my.sharepoint.com/personal/p100234_sggw_edu_pl/Documents/PRZETARGI/PRZETARGI 2026/Dostawa sadzonek do Arboretum i G.SZ/"/>
    </mc:Choice>
  </mc:AlternateContent>
  <xr:revisionPtr revIDLastSave="12" documentId="8_{1DC04E47-FCDE-4782-8100-210BC0D910F8}" xr6:coauthVersionLast="47" xr6:coauthVersionMax="47" xr10:uidLastSave="{12D6D41F-19E1-4074-B946-AE51DE334CB4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I12" i="1" s="1"/>
  <c r="G9" i="1"/>
  <c r="I9" i="1" s="1"/>
  <c r="G10" i="1"/>
  <c r="G11" i="1"/>
  <c r="G8" i="1"/>
  <c r="G13" i="1" l="1"/>
  <c r="J12" i="1"/>
  <c r="J9" i="1"/>
  <c r="I8" i="1"/>
  <c r="I13" i="1" s="1"/>
  <c r="I11" i="1"/>
  <c r="J11" i="1" s="1"/>
  <c r="I10" i="1"/>
  <c r="J10" i="1" s="1"/>
  <c r="J8" i="1" l="1"/>
  <c r="J13" i="1" s="1"/>
</calcChain>
</file>

<file path=xl/sharedStrings.xml><?xml version="1.0" encoding="utf-8"?>
<sst xmlns="http://schemas.openxmlformats.org/spreadsheetml/2006/main" count="34" uniqueCount="26">
  <si>
    <t>Lp.</t>
  </si>
  <si>
    <t>Gatunek:</t>
  </si>
  <si>
    <t>Doniczka:</t>
  </si>
  <si>
    <t>C2</t>
  </si>
  <si>
    <t>Wysokość:</t>
  </si>
  <si>
    <t xml:space="preserve">Alstromeria INDIAN SUMMER® 
'Tesronto'PBR </t>
  </si>
  <si>
    <t>30-40</t>
  </si>
  <si>
    <t xml:space="preserve">Alstromeria SPRING VALLEY®
'Tesvalsprin'PBR </t>
  </si>
  <si>
    <t>ilość szt.:</t>
  </si>
  <si>
    <t>Alstromeria RIVER VALLEY®
 'Tessumriver'PBR</t>
  </si>
  <si>
    <t>Alstroemeria TIMES VALLEY® 'Tessumtime PBR</t>
  </si>
  <si>
    <t>Załącznik nr 2 Formularz cenowy</t>
  </si>
  <si>
    <t xml:space="preserve">Rośliny ładnie rozrośnięte z pąkami kwiatowymi. </t>
  </si>
  <si>
    <t>Wszystkie zamówione rośliny powinny być zaopatrzone w etykiety ze zdjęciem kwiatów i nazwą odmianową. W przypadku niezgodności odmiany z etykietą zastrzegamy sobie prawo zwrotu towaru.</t>
  </si>
  <si>
    <t>Cena jednostkowa netto</t>
  </si>
  <si>
    <t>Wartość netto</t>
  </si>
  <si>
    <t>Wartość VAT</t>
  </si>
  <si>
    <t>Wartość brutto</t>
  </si>
  <si>
    <t>Razem:</t>
  </si>
  <si>
    <t>x</t>
  </si>
  <si>
    <t xml:space="preserve">VAT
</t>
  </si>
  <si>
    <t>Zadanie nr 1 Dostawa Alstromeria - Arboretum</t>
  </si>
  <si>
    <t>Alstroemeria Summer Saint® 'Tessumsaint PBR</t>
  </si>
  <si>
    <t>Dostawa sadzonek do dalszej odsprzedaży w Arboretum i Gospodarstwie Szkółkarskim w LZD w Rogowie w 2026 roku</t>
  </si>
  <si>
    <t xml:space="preserve">Oświadczam(y), że zapoznałem(liśmy) się z treścią i wymaganiami powyższego opisu przedmiotu zamówienia i wzoru umowy, 
w pełni go akceptuję(my) oraz oferuję(emy) za cenę wskazaną w formularzu ofertowym uwzględniającą wymagania opisu przedmiotu zamówienia 
PODPIS(Y):
.......................................................................................................
(miejscowość, data, podpis(y))
Podpis elektroniczny lub podpis zaufany albo podpis osobisty w postaci elektronicznej osoby upełnomocnionej do reprezentowania Wykonawcy
</t>
  </si>
  <si>
    <t>Zn. spr. ZPB1/02/2026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</si>
</sst>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2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9" fontId="0" fillId="0" borderId="1" xfId="0" applyNumberForma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0" fillId="0" borderId="1" xfId="0" applyBorder="1" applyProtection="1"/>
    <xf numFmtId="0" fontId="1" fillId="0" borderId="1" xfId="0" applyFont="1" applyBorder="1" applyAlignment="1" applyProtection="1">
      <alignment wrapText="1"/>
    </xf>
    <xf numFmtId="0" fontId="1" fillId="0" borderId="1" xfId="0" applyFont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3" workbookViewId="0">
      <selection activeCell="F12" sqref="F12"/>
    </sheetView>
  </sheetViews>
  <sheetFormatPr defaultRowHeight="14.4"/>
  <cols>
    <col min="1" max="1" width="6" style="1" customWidth="1"/>
    <col min="2" max="2" width="64" style="1" customWidth="1"/>
    <col min="3" max="3" width="9.109375" style="1" customWidth="1"/>
    <col min="4" max="4" width="10" style="1" customWidth="1"/>
    <col min="5" max="5" width="8.44140625" style="1" customWidth="1"/>
    <col min="6" max="6" width="10.88671875" style="1" bestFit="1" customWidth="1"/>
    <col min="7" max="9" width="8.88671875" style="1"/>
    <col min="10" max="10" width="11.88671875" style="1" customWidth="1"/>
    <col min="11" max="16384" width="8.88671875" style="1"/>
  </cols>
  <sheetData>
    <row r="1" spans="1:10" ht="37.5" customHeight="1"/>
    <row r="2" spans="1:10" ht="37.5" customHeight="1">
      <c r="A2" s="2" t="s">
        <v>11</v>
      </c>
      <c r="B2" s="2"/>
      <c r="C2" s="2"/>
      <c r="D2" s="2"/>
      <c r="E2" s="2"/>
      <c r="F2" s="3" t="s">
        <v>25</v>
      </c>
      <c r="G2" s="4"/>
      <c r="H2" s="4"/>
      <c r="I2" s="4"/>
      <c r="J2" s="4"/>
    </row>
    <row r="3" spans="1:10" ht="37.5" customHeight="1">
      <c r="A3" s="5" t="s">
        <v>23</v>
      </c>
      <c r="B3" s="5"/>
      <c r="C3" s="5"/>
      <c r="D3" s="5"/>
      <c r="E3" s="5"/>
      <c r="F3" s="5"/>
      <c r="G3" s="5"/>
      <c r="H3" s="5"/>
      <c r="I3" s="5"/>
      <c r="J3" s="5"/>
    </row>
    <row r="4" spans="1:10" ht="37.5" customHeight="1">
      <c r="A4" s="6" t="s">
        <v>21</v>
      </c>
      <c r="B4" s="6"/>
      <c r="C4" s="6"/>
      <c r="D4" s="6"/>
      <c r="E4" s="6"/>
    </row>
    <row r="5" spans="1:10" ht="37.5" customHeight="1">
      <c r="A5" s="2" t="s">
        <v>12</v>
      </c>
      <c r="B5" s="2"/>
      <c r="C5" s="2"/>
      <c r="D5" s="2"/>
      <c r="E5" s="2"/>
      <c r="F5" s="2"/>
      <c r="G5" s="2"/>
      <c r="H5" s="2"/>
      <c r="I5" s="2"/>
      <c r="J5" s="2"/>
    </row>
    <row r="6" spans="1:10" ht="37.5" customHeight="1">
      <c r="A6" s="7" t="s">
        <v>13</v>
      </c>
      <c r="B6" s="7"/>
      <c r="C6" s="7"/>
      <c r="D6" s="7"/>
      <c r="E6" s="7"/>
      <c r="F6" s="7"/>
      <c r="G6" s="7"/>
      <c r="H6" s="7"/>
      <c r="I6" s="7"/>
      <c r="J6" s="7"/>
    </row>
    <row r="7" spans="1:10" ht="46.8">
      <c r="A7" s="20" t="s">
        <v>0</v>
      </c>
      <c r="B7" s="20" t="s">
        <v>1</v>
      </c>
      <c r="C7" s="20" t="s">
        <v>2</v>
      </c>
      <c r="D7" s="20" t="s">
        <v>4</v>
      </c>
      <c r="E7" s="20" t="s">
        <v>8</v>
      </c>
      <c r="F7" s="9" t="s">
        <v>14</v>
      </c>
      <c r="G7" s="10" t="s">
        <v>15</v>
      </c>
      <c r="H7" s="10" t="s">
        <v>20</v>
      </c>
      <c r="I7" s="10" t="s">
        <v>16</v>
      </c>
      <c r="J7" s="10" t="s">
        <v>17</v>
      </c>
    </row>
    <row r="8" spans="1:10" ht="34.5" customHeight="1">
      <c r="A8" s="20">
        <v>1</v>
      </c>
      <c r="B8" s="21" t="s">
        <v>5</v>
      </c>
      <c r="C8" s="22" t="s">
        <v>3</v>
      </c>
      <c r="D8" s="22" t="s">
        <v>6</v>
      </c>
      <c r="E8" s="22">
        <v>20</v>
      </c>
      <c r="F8" s="8"/>
      <c r="G8" s="8">
        <f>E8*F8</f>
        <v>0</v>
      </c>
      <c r="H8" s="11">
        <v>0.08</v>
      </c>
      <c r="I8" s="8">
        <f>G8*H8</f>
        <v>0</v>
      </c>
      <c r="J8" s="8">
        <f>SUM((G8,I8))</f>
        <v>0</v>
      </c>
    </row>
    <row r="9" spans="1:10" ht="34.5" customHeight="1">
      <c r="A9" s="20">
        <v>2</v>
      </c>
      <c r="B9" s="21" t="s">
        <v>7</v>
      </c>
      <c r="C9" s="22" t="s">
        <v>3</v>
      </c>
      <c r="D9" s="22" t="s">
        <v>6</v>
      </c>
      <c r="E9" s="22">
        <v>20</v>
      </c>
      <c r="F9" s="8"/>
      <c r="G9" s="8">
        <f t="shared" ref="G9:G11" si="0">E9*F9</f>
        <v>0</v>
      </c>
      <c r="H9" s="11">
        <v>0.08</v>
      </c>
      <c r="I9" s="8">
        <f t="shared" ref="I9:I12" si="1">G9*H9</f>
        <v>0</v>
      </c>
      <c r="J9" s="8">
        <f>SUM((G9,I9))</f>
        <v>0</v>
      </c>
    </row>
    <row r="10" spans="1:10" ht="34.5" customHeight="1">
      <c r="A10" s="20">
        <v>3</v>
      </c>
      <c r="B10" s="21" t="s">
        <v>22</v>
      </c>
      <c r="C10" s="22" t="s">
        <v>3</v>
      </c>
      <c r="D10" s="22" t="s">
        <v>6</v>
      </c>
      <c r="E10" s="22">
        <v>20</v>
      </c>
      <c r="F10" s="8"/>
      <c r="G10" s="8">
        <f t="shared" si="0"/>
        <v>0</v>
      </c>
      <c r="H10" s="11">
        <v>0.08</v>
      </c>
      <c r="I10" s="8">
        <f t="shared" si="1"/>
        <v>0</v>
      </c>
      <c r="J10" s="8">
        <f>SUM((G10,I10))</f>
        <v>0</v>
      </c>
    </row>
    <row r="11" spans="1:10" ht="34.5" customHeight="1">
      <c r="A11" s="20">
        <v>4</v>
      </c>
      <c r="B11" s="21" t="s">
        <v>9</v>
      </c>
      <c r="C11" s="22" t="s">
        <v>3</v>
      </c>
      <c r="D11" s="22" t="s">
        <v>6</v>
      </c>
      <c r="E11" s="22">
        <v>20</v>
      </c>
      <c r="F11" s="8"/>
      <c r="G11" s="8">
        <f t="shared" si="0"/>
        <v>0</v>
      </c>
      <c r="H11" s="11">
        <v>0.08</v>
      </c>
      <c r="I11" s="8">
        <f t="shared" si="1"/>
        <v>0</v>
      </c>
      <c r="J11" s="8">
        <f>SUM((G11,I11))</f>
        <v>0</v>
      </c>
    </row>
    <row r="12" spans="1:10" ht="34.5" customHeight="1">
      <c r="A12" s="20">
        <v>5</v>
      </c>
      <c r="B12" s="21" t="s">
        <v>10</v>
      </c>
      <c r="C12" s="22" t="s">
        <v>3</v>
      </c>
      <c r="D12" s="22" t="s">
        <v>6</v>
      </c>
      <c r="E12" s="22">
        <v>20</v>
      </c>
      <c r="F12" s="8"/>
      <c r="G12" s="8">
        <f t="shared" ref="G12" si="2">E12*F12</f>
        <v>0</v>
      </c>
      <c r="H12" s="11">
        <v>0.08</v>
      </c>
      <c r="I12" s="8">
        <f t="shared" si="1"/>
        <v>0</v>
      </c>
      <c r="J12" s="8">
        <f>SUM((G12,I12))</f>
        <v>0</v>
      </c>
    </row>
    <row r="13" spans="1:10" ht="27.6" customHeight="1">
      <c r="B13" s="12"/>
      <c r="F13" s="13" t="s">
        <v>18</v>
      </c>
      <c r="G13" s="14">
        <f>SUM(G8:G12)</f>
        <v>0</v>
      </c>
      <c r="H13" s="15" t="s">
        <v>19</v>
      </c>
      <c r="I13" s="14">
        <f>SUM(I8:I12)</f>
        <v>0</v>
      </c>
      <c r="J13" s="14">
        <f>SUM(J8:J12)</f>
        <v>0</v>
      </c>
    </row>
    <row r="14" spans="1:10" ht="27.6" customHeight="1">
      <c r="B14" s="12"/>
      <c r="F14" s="16"/>
      <c r="G14" s="17"/>
      <c r="H14" s="18"/>
      <c r="I14" s="17"/>
      <c r="J14" s="17"/>
    </row>
    <row r="15" spans="1:10" ht="15" customHeight="1">
      <c r="A15" s="19" t="s">
        <v>24</v>
      </c>
      <c r="B15" s="19"/>
      <c r="C15" s="19"/>
      <c r="D15" s="19"/>
      <c r="E15" s="19"/>
      <c r="F15" s="19"/>
      <c r="G15" s="19"/>
      <c r="H15" s="19"/>
      <c r="I15" s="19"/>
      <c r="J15" s="19"/>
    </row>
    <row r="16" spans="1:10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>
      <c r="A24" s="19"/>
      <c r="B24" s="19"/>
      <c r="C24" s="19"/>
      <c r="D24" s="19"/>
      <c r="E24" s="19"/>
      <c r="F24" s="19"/>
      <c r="G24" s="19"/>
      <c r="H24" s="19"/>
      <c r="I24" s="19"/>
      <c r="J24" s="19"/>
    </row>
  </sheetData>
  <sheetProtection algorithmName="SHA-512" hashValue="vKWy4vXiidX5goxRAXX2TRWNUrzuZdaNnS/Knz1dhwh9mTOXilHANbJYlOHEXPdaUwUH/Auy3u2bKoVrNe7B1w==" saltValue="c9WOPtO+UA/918wI+6QPGA==" spinCount="100000" sheet="1" objects="1" scenarios="1"/>
  <sortState xmlns:xlrd2="http://schemas.microsoft.com/office/spreadsheetml/2017/richdata2" ref="B3:G13">
    <sortCondition ref="B3"/>
  </sortState>
  <mergeCells count="7">
    <mergeCell ref="A15:J24"/>
    <mergeCell ref="F2:J2"/>
    <mergeCell ref="A3:J3"/>
    <mergeCell ref="A5:J5"/>
    <mergeCell ref="A6:J6"/>
    <mergeCell ref="A4:E4"/>
    <mergeCell ref="A2:E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AA6978A1B5154486A171BF2C7BF466" ma:contentTypeVersion="15" ma:contentTypeDescription="Utwórz nowy dokument." ma:contentTypeScope="" ma:versionID="f6ec9995dbb4400fcd43d775624eac74">
  <xsd:schema xmlns:xsd="http://www.w3.org/2001/XMLSchema" xmlns:xs="http://www.w3.org/2001/XMLSchema" xmlns:p="http://schemas.microsoft.com/office/2006/metadata/properties" xmlns:ns3="1ac5503b-3c3e-4308-8d3b-e0282d3301dc" xmlns:ns4="c6aa96e7-6abe-4684-9746-9f735e82fabe" targetNamespace="http://schemas.microsoft.com/office/2006/metadata/properties" ma:root="true" ma:fieldsID="c359d96e6b0791fcfbe88b54395e556a" ns3:_="" ns4:_="">
    <xsd:import namespace="1ac5503b-3c3e-4308-8d3b-e0282d3301dc"/>
    <xsd:import namespace="c6aa96e7-6abe-4684-9746-9f735e82f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5503b-3c3e-4308-8d3b-e0282d3301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a96e7-6abe-4684-9746-9f735e82fab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5503b-3c3e-4308-8d3b-e0282d3301d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923B8F-61EE-44CE-AAE0-6A705980A6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5503b-3c3e-4308-8d3b-e0282d3301dc"/>
    <ds:schemaRef ds:uri="c6aa96e7-6abe-4684-9746-9f735e82f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FADB21-F850-443B-9A5C-D09E2B4A2669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1ac5503b-3c3e-4308-8d3b-e0282d3301dc"/>
    <ds:schemaRef ds:uri="http://purl.org/dc/terms/"/>
    <ds:schemaRef ds:uri="http://schemas.openxmlformats.org/package/2006/metadata/core-properties"/>
    <ds:schemaRef ds:uri="http://purl.org/dc/dcmitype/"/>
    <ds:schemaRef ds:uri="c6aa96e7-6abe-4684-9746-9f735e82fab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086E3EF-EC77-424C-A1AE-A74CFB36F5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Konecka Małgorzata</dc:creator>
  <cp:lastModifiedBy>Joanna Kowalska</cp:lastModifiedBy>
  <dcterms:created xsi:type="dcterms:W3CDTF">2023-01-16T10:47:29Z</dcterms:created>
  <dcterms:modified xsi:type="dcterms:W3CDTF">2026-02-24T06:50:29Z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0x01010076AA6978A1B5154486A171BF2C7BF466</vt:lpwstr>
  </property>
</Properties>
</file>